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SUMINISTRO E INSTALACIÓN VARIOS\A-SUM-028726-2023-EXPEDIENTE FOTOVOLTAICA 14 CENTROS\CONSUMOS 12 MESES\"/>
    </mc:Choice>
  </mc:AlternateContent>
  <bookViews>
    <workbookView xWindow="0" yWindow="0" windowWidth="28800" windowHeight="11400"/>
  </bookViews>
  <sheets>
    <sheet name="Datos exportados" sheetId="2" r:id="rId1"/>
  </sheets>
  <calcPr calcId="162913"/>
</workbook>
</file>

<file path=xl/calcChain.xml><?xml version="1.0" encoding="utf-8"?>
<calcChain xmlns="http://schemas.openxmlformats.org/spreadsheetml/2006/main">
  <c r="I2" i="2" l="1"/>
  <c r="P2" i="2"/>
  <c r="P4" i="2"/>
  <c r="P5" i="2"/>
  <c r="P6" i="2"/>
  <c r="P7" i="2"/>
  <c r="P8" i="2"/>
  <c r="P9" i="2"/>
  <c r="P10" i="2"/>
  <c r="P11" i="2"/>
  <c r="P12" i="2"/>
  <c r="P13" i="2"/>
  <c r="P14" i="2"/>
  <c r="P3" i="2"/>
  <c r="I4" i="2"/>
  <c r="I5" i="2"/>
  <c r="I6" i="2"/>
  <c r="I7" i="2"/>
  <c r="I8" i="2"/>
  <c r="I9" i="2"/>
  <c r="I10" i="2"/>
  <c r="I11" i="2"/>
  <c r="I12" i="2"/>
  <c r="I13" i="2"/>
  <c r="I14" i="2"/>
  <c r="I3" i="2"/>
</calcChain>
</file>

<file path=xl/sharedStrings.xml><?xml version="1.0" encoding="utf-8"?>
<sst xmlns="http://schemas.openxmlformats.org/spreadsheetml/2006/main" count="35" uniqueCount="23">
  <si>
    <t>MES</t>
  </si>
  <si>
    <t>Tarifa de Acceso</t>
  </si>
  <si>
    <t>DIA SEM</t>
  </si>
  <si>
    <t>FECHA HORA</t>
  </si>
  <si>
    <t>AÑO</t>
  </si>
  <si>
    <t>DIA</t>
  </si>
  <si>
    <t>HORA</t>
  </si>
  <si>
    <t>PERIODO_TA</t>
  </si>
  <si>
    <t>AI</t>
  </si>
  <si>
    <t>AI P1</t>
  </si>
  <si>
    <t>AI P2</t>
  </si>
  <si>
    <t>AI P3</t>
  </si>
  <si>
    <t>AI P4</t>
  </si>
  <si>
    <t>AI P5</t>
  </si>
  <si>
    <t>AI P6</t>
  </si>
  <si>
    <t>ER</t>
  </si>
  <si>
    <t>ER P1</t>
  </si>
  <si>
    <t>ER P2</t>
  </si>
  <si>
    <t>ER P3</t>
  </si>
  <si>
    <t>ER P4</t>
  </si>
  <si>
    <t>ER P5</t>
  </si>
  <si>
    <t>ER P6</t>
  </si>
  <si>
    <t>3.0 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</si>
</sst>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workbookViewId="0">
      <selection activeCell="M19" sqref="M19"/>
    </sheetView>
  </sheetViews>
  <sheetFormatPr baseColWidth="10" defaultColWidth="9.140625" defaultRowHeight="15" x14ac:dyDescent="0.25"/>
  <cols>
    <col min="1" max="1" width="34.42578125" customWidth="1"/>
  </cols>
  <sheetData>
    <row r="1" spans="1:22" x14ac:dyDescent="0.25">
      <c r="A1" t="s">
        <v>1</v>
      </c>
      <c r="B1" t="s">
        <v>2</v>
      </c>
      <c r="C1" t="s">
        <v>3</v>
      </c>
      <c r="D1" t="s">
        <v>4</v>
      </c>
      <c r="E1" t="s">
        <v>0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22</v>
      </c>
      <c r="D2">
        <v>2022</v>
      </c>
      <c r="E2">
        <v>6</v>
      </c>
      <c r="I2">
        <f>SUM(J2:O2)</f>
        <v>8595</v>
      </c>
      <c r="L2">
        <v>4005</v>
      </c>
      <c r="M2">
        <v>2986</v>
      </c>
      <c r="O2">
        <v>1604</v>
      </c>
      <c r="P2">
        <f>SUM(Q2:V2)</f>
        <v>177</v>
      </c>
      <c r="S2">
        <v>98</v>
      </c>
      <c r="T2">
        <v>76</v>
      </c>
      <c r="V2">
        <v>3</v>
      </c>
    </row>
    <row r="3" spans="1:22" x14ac:dyDescent="0.25">
      <c r="A3" t="s">
        <v>22</v>
      </c>
      <c r="D3">
        <v>2022</v>
      </c>
      <c r="E3">
        <v>7</v>
      </c>
      <c r="I3">
        <f>SUM(J3:O3)</f>
        <v>11581</v>
      </c>
      <c r="J3">
        <v>5288</v>
      </c>
      <c r="K3">
        <v>3847</v>
      </c>
      <c r="O3">
        <v>2446</v>
      </c>
      <c r="P3">
        <f>SUM(Q3:V3)</f>
        <v>332</v>
      </c>
      <c r="Q3">
        <v>206</v>
      </c>
      <c r="R3">
        <v>122</v>
      </c>
      <c r="V3">
        <v>4</v>
      </c>
    </row>
    <row r="4" spans="1:22" x14ac:dyDescent="0.25">
      <c r="A4" t="s">
        <v>22</v>
      </c>
      <c r="D4">
        <v>2022</v>
      </c>
      <c r="E4">
        <v>8</v>
      </c>
      <c r="I4">
        <f>SUM(J4:O4)</f>
        <v>10224</v>
      </c>
      <c r="L4">
        <v>4695</v>
      </c>
      <c r="M4">
        <v>3383</v>
      </c>
      <c r="O4">
        <v>2146</v>
      </c>
      <c r="P4">
        <f t="shared" ref="P4:P15" si="0">SUM(Q4:V4)</f>
        <v>244</v>
      </c>
      <c r="S4">
        <v>154</v>
      </c>
      <c r="T4">
        <v>85</v>
      </c>
      <c r="V4">
        <v>5</v>
      </c>
    </row>
    <row r="5" spans="1:22" x14ac:dyDescent="0.25">
      <c r="A5" t="s">
        <v>22</v>
      </c>
      <c r="D5">
        <v>2022</v>
      </c>
      <c r="E5">
        <v>9</v>
      </c>
      <c r="I5">
        <f t="shared" ref="I4:I15" si="1">SUM(J5:O5)</f>
        <v>6976</v>
      </c>
      <c r="L5">
        <v>3045</v>
      </c>
      <c r="M5">
        <v>2257</v>
      </c>
      <c r="O5">
        <v>1674</v>
      </c>
      <c r="P5">
        <f t="shared" si="0"/>
        <v>96</v>
      </c>
      <c r="S5">
        <v>57</v>
      </c>
      <c r="T5">
        <v>36</v>
      </c>
      <c r="V5">
        <v>3</v>
      </c>
    </row>
    <row r="6" spans="1:22" x14ac:dyDescent="0.25">
      <c r="A6" t="s">
        <v>22</v>
      </c>
      <c r="D6">
        <v>2022</v>
      </c>
      <c r="E6">
        <v>10</v>
      </c>
      <c r="I6">
        <f t="shared" si="1"/>
        <v>6192</v>
      </c>
      <c r="M6">
        <v>2695</v>
      </c>
      <c r="N6">
        <v>1754</v>
      </c>
      <c r="O6">
        <v>1743</v>
      </c>
      <c r="P6">
        <f t="shared" si="0"/>
        <v>73</v>
      </c>
      <c r="T6">
        <v>45</v>
      </c>
      <c r="U6">
        <v>26</v>
      </c>
      <c r="V6">
        <v>2</v>
      </c>
    </row>
    <row r="7" spans="1:22" x14ac:dyDescent="0.25">
      <c r="A7" t="s">
        <v>22</v>
      </c>
      <c r="D7">
        <v>2022</v>
      </c>
      <c r="E7">
        <v>11</v>
      </c>
      <c r="I7">
        <f t="shared" si="1"/>
        <v>7845</v>
      </c>
      <c r="K7">
        <v>3592</v>
      </c>
      <c r="L7">
        <v>2383</v>
      </c>
      <c r="O7">
        <v>1870</v>
      </c>
      <c r="P7">
        <f t="shared" si="0"/>
        <v>76</v>
      </c>
      <c r="R7">
        <v>48</v>
      </c>
      <c r="S7">
        <v>26</v>
      </c>
      <c r="V7">
        <v>2</v>
      </c>
    </row>
    <row r="8" spans="1:22" x14ac:dyDescent="0.25">
      <c r="A8" t="s">
        <v>22</v>
      </c>
      <c r="D8">
        <v>2022</v>
      </c>
      <c r="E8">
        <v>12</v>
      </c>
      <c r="I8">
        <f t="shared" si="1"/>
        <v>6660</v>
      </c>
      <c r="J8">
        <v>2699</v>
      </c>
      <c r="K8">
        <v>1814</v>
      </c>
      <c r="O8">
        <v>2147</v>
      </c>
      <c r="P8">
        <f t="shared" si="0"/>
        <v>58</v>
      </c>
      <c r="Q8">
        <v>38</v>
      </c>
      <c r="R8">
        <v>19</v>
      </c>
      <c r="V8">
        <v>1</v>
      </c>
    </row>
    <row r="9" spans="1:22" x14ac:dyDescent="0.25">
      <c r="A9" t="s">
        <v>22</v>
      </c>
      <c r="D9">
        <v>2023</v>
      </c>
      <c r="E9">
        <v>1</v>
      </c>
      <c r="I9">
        <f t="shared" si="1"/>
        <v>7414</v>
      </c>
      <c r="J9">
        <v>3327</v>
      </c>
      <c r="K9">
        <v>2161</v>
      </c>
      <c r="O9">
        <v>1926</v>
      </c>
      <c r="P9">
        <f t="shared" si="0"/>
        <v>69</v>
      </c>
      <c r="Q9">
        <v>42</v>
      </c>
      <c r="R9">
        <v>26</v>
      </c>
      <c r="V9">
        <v>1</v>
      </c>
    </row>
    <row r="10" spans="1:22" x14ac:dyDescent="0.25">
      <c r="A10" t="s">
        <v>22</v>
      </c>
      <c r="D10">
        <v>2023</v>
      </c>
      <c r="E10">
        <v>2</v>
      </c>
      <c r="I10">
        <f t="shared" si="1"/>
        <v>7608</v>
      </c>
      <c r="J10">
        <v>3726</v>
      </c>
      <c r="K10">
        <v>2255</v>
      </c>
      <c r="O10">
        <v>1627</v>
      </c>
      <c r="P10">
        <f t="shared" si="0"/>
        <v>80</v>
      </c>
      <c r="Q10">
        <v>48</v>
      </c>
      <c r="R10">
        <v>29</v>
      </c>
      <c r="V10">
        <v>3</v>
      </c>
    </row>
    <row r="11" spans="1:22" x14ac:dyDescent="0.25">
      <c r="A11" t="s">
        <v>22</v>
      </c>
      <c r="D11">
        <v>2023</v>
      </c>
      <c r="E11">
        <v>3</v>
      </c>
      <c r="I11">
        <f t="shared" si="1"/>
        <v>6709</v>
      </c>
      <c r="K11">
        <v>3087</v>
      </c>
      <c r="L11">
        <v>2014</v>
      </c>
      <c r="O11">
        <v>1608</v>
      </c>
      <c r="P11">
        <f t="shared" si="0"/>
        <v>92</v>
      </c>
      <c r="R11">
        <v>57</v>
      </c>
      <c r="S11">
        <v>34</v>
      </c>
      <c r="V11">
        <v>1</v>
      </c>
    </row>
    <row r="12" spans="1:22" x14ac:dyDescent="0.25">
      <c r="A12" t="s">
        <v>22</v>
      </c>
      <c r="D12">
        <v>2023</v>
      </c>
      <c r="E12">
        <v>4</v>
      </c>
      <c r="I12">
        <f t="shared" si="1"/>
        <v>4991</v>
      </c>
      <c r="M12">
        <v>2087</v>
      </c>
      <c r="N12">
        <v>1439</v>
      </c>
      <c r="O12">
        <v>1465</v>
      </c>
      <c r="P12">
        <f t="shared" si="0"/>
        <v>71</v>
      </c>
      <c r="T12">
        <v>44</v>
      </c>
      <c r="U12">
        <v>26</v>
      </c>
      <c r="V12">
        <v>1</v>
      </c>
    </row>
    <row r="13" spans="1:22" x14ac:dyDescent="0.25">
      <c r="A13" t="s">
        <v>22</v>
      </c>
      <c r="D13">
        <v>2023</v>
      </c>
      <c r="E13">
        <v>5</v>
      </c>
      <c r="I13">
        <f t="shared" si="1"/>
        <v>5014</v>
      </c>
      <c r="M13">
        <v>2243</v>
      </c>
      <c r="N13">
        <v>1509</v>
      </c>
      <c r="O13">
        <v>1262</v>
      </c>
      <c r="P13">
        <f t="shared" si="0"/>
        <v>91</v>
      </c>
      <c r="T13">
        <v>57</v>
      </c>
      <c r="U13">
        <v>33</v>
      </c>
      <c r="V13">
        <v>1</v>
      </c>
    </row>
    <row r="14" spans="1:22" x14ac:dyDescent="0.25">
      <c r="A14" t="s">
        <v>22</v>
      </c>
      <c r="D14">
        <v>2023</v>
      </c>
      <c r="E14">
        <v>6</v>
      </c>
      <c r="I14">
        <f t="shared" si="1"/>
        <v>6507</v>
      </c>
      <c r="L14">
        <v>3014</v>
      </c>
      <c r="M14">
        <v>2210</v>
      </c>
      <c r="O14">
        <v>1283</v>
      </c>
      <c r="P14">
        <f t="shared" si="0"/>
        <v>173</v>
      </c>
      <c r="S14">
        <v>99</v>
      </c>
      <c r="T14">
        <v>71</v>
      </c>
      <c r="V1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 exportados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300509 Rocío_PérezMera</cp:lastModifiedBy>
  <dcterms:created xsi:type="dcterms:W3CDTF">2023-08-18T05:24:39Z</dcterms:created>
  <dcterms:modified xsi:type="dcterms:W3CDTF">2023-08-18T08:52:37Z</dcterms:modified>
</cp:coreProperties>
</file>